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5\"/>
    </mc:Choice>
  </mc:AlternateContent>
  <bookViews>
    <workbookView xWindow="120" yWindow="15" windowWidth="14175" windowHeight="7875" activeTab="1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H85" i="1" l="1"/>
  <c r="H100" i="1"/>
  <c r="H55" i="1"/>
  <c r="H57" i="1"/>
  <c r="F35" i="3"/>
  <c r="E35" i="3"/>
  <c r="H82" i="1" l="1"/>
</calcChain>
</file>

<file path=xl/sharedStrings.xml><?xml version="1.0" encoding="utf-8"?>
<sst xmlns="http://schemas.openxmlformats.org/spreadsheetml/2006/main" count="146" uniqueCount="116">
  <si>
    <t>УТВЕРЖДАЮ:</t>
  </si>
  <si>
    <t xml:space="preserve"> Н.Б.Сипакова</t>
  </si>
  <si>
    <t xml:space="preserve">План </t>
  </si>
  <si>
    <t>финансово-хозяйственной деятельности</t>
  </si>
  <si>
    <t xml:space="preserve"> «Комплексный центр социального </t>
  </si>
  <si>
    <t xml:space="preserve">обслуживания населения </t>
  </si>
  <si>
    <t>Сосновского муниципального района</t>
  </si>
  <si>
    <t>Челябинской области</t>
  </si>
  <si>
    <t>ИНН/КПП    7438017106/743801001</t>
  </si>
  <si>
    <t>Единица измерения:     руб.</t>
  </si>
  <si>
    <t>I. Сведения о деятельности муниципального бюджетного учреждения</t>
  </si>
  <si>
    <r>
      <t>1.1.</t>
    </r>
    <r>
      <rPr>
        <sz val="7"/>
        <color theme="1"/>
        <rFont val="Times New Roman"/>
        <family val="1"/>
        <charset val="204"/>
      </rPr>
      <t xml:space="preserve">  </t>
    </r>
    <r>
      <rPr>
        <u/>
        <sz val="12"/>
        <color theme="1"/>
        <rFont val="Times New Roman"/>
        <family val="1"/>
        <charset val="204"/>
      </rPr>
      <t xml:space="preserve">Цели деятельности муниципального бюджетного учреждения: </t>
    </r>
  </si>
  <si>
    <t>- Целью деятельности Комплексного центра является социальное обслуживание, повышение качества жизни граждан, оказавшихся в трудной жизненной ситуации и содействие в ее преодолении на территории Сосновского муниципального района Челябинской области..</t>
  </si>
  <si>
    <r>
      <t>1.2. Виды деятельности муниципального бюджетного учреждения:</t>
    </r>
    <r>
      <rPr>
        <sz val="12"/>
        <color theme="1"/>
        <rFont val="Times New Roman"/>
        <family val="1"/>
        <charset val="204"/>
      </rPr>
      <t xml:space="preserve"> </t>
    </r>
  </si>
  <si>
    <t>*Комплексное социальное обслуживание в комплексном центре социального обслуживания населения;</t>
  </si>
  <si>
    <t>*Оказание адресной социальной помощи за счет средств местного бюджета и средств областного бюджета.</t>
  </si>
  <si>
    <r>
      <t>1.2.</t>
    </r>
    <r>
      <rPr>
        <sz val="7"/>
        <color theme="1"/>
        <rFont val="Times New Roman"/>
        <family val="1"/>
        <charset val="204"/>
      </rPr>
      <t xml:space="preserve">  </t>
    </r>
    <r>
      <rPr>
        <u/>
        <sz val="12"/>
        <color theme="1"/>
        <rFont val="Times New Roman"/>
        <family val="1"/>
        <charset val="204"/>
      </rPr>
      <t>Перечень услуг (работ), осуществляемых на платной основе:</t>
    </r>
    <r>
      <rPr>
        <sz val="12"/>
        <color theme="1"/>
        <rFont val="Times New Roman"/>
        <family val="1"/>
        <charset val="204"/>
      </rPr>
      <t xml:space="preserve">   </t>
    </r>
  </si>
  <si>
    <t xml:space="preserve">    II. Показатели финансового состояния учреждения</t>
  </si>
  <si>
    <t>Наименование показателя</t>
  </si>
  <si>
    <t>I. Нефинансовые активы, всего:</t>
  </si>
  <si>
    <t>из них:</t>
  </si>
  <si>
    <t>1.1. Общая балансовая стоимость недвижимого муниципальным имущества, всего:  здания</t>
  </si>
  <si>
    <t>в том числе:</t>
  </si>
  <si>
    <t xml:space="preserve">1.1.1. Стоимость имущества, закрепленного собственником имущества за муниципальным бюджетным учреждением на праве оперативного управления 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</si>
  <si>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</si>
  <si>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 xml:space="preserve">1.1.3. Стоимость имущества, приобретенного муниципальным бюджетным (учреждением подразделением) за счет доходов, полученных от платной и иной приносящей доход деятельности </t>
  </si>
  <si>
    <t xml:space="preserve">1.1.4. Остаточная стоимость недвижимого муниципального имущества  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</si>
  <si>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</si>
  <si>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</si>
  <si>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</si>
  <si>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</si>
  <si>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2.1. Дебиторская задолженность по доходам полученным за счет средств бюджета</t>
  </si>
  <si>
    <t>2.2. Дебиторская задолженность по выданным авансам, полученным за счет средств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</si>
  <si>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</si>
  <si>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</si>
  <si>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</si>
  <si>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</si>
  <si>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</si>
  <si>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</si>
  <si>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</si>
  <si>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</si>
  <si>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</si>
  <si>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</si>
  <si>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</si>
  <si>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</si>
  <si>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</si>
  <si>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</si>
  <si>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</si>
  <si>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</si>
  <si>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</si>
  <si>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</si>
  <si>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</si>
  <si>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приобретениематериальных запасов</t>
  </si>
  <si>
    <t>2.3.10. по выданным авансам на прочие расходы</t>
  </si>
  <si>
    <t>III. Обязательства, всего: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</si>
  <si>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</si>
  <si>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</si>
  <si>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</si>
  <si>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</si>
  <si>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</si>
  <si>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</si>
  <si>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</si>
  <si>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</si>
  <si>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</si>
  <si>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</si>
  <si>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</si>
  <si>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</si>
  <si>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</si>
  <si>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</si>
  <si>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</si>
  <si>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</si>
  <si>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</si>
  <si>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</si>
  <si>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</si>
  <si>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</si>
  <si>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</si>
  <si>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</si>
  <si>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</si>
  <si>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</si>
  <si>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</si>
  <si>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</si>
  <si>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</si>
  <si>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</si>
  <si>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</si>
  <si>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Начальник УСЗН администрации</t>
  </si>
  <si>
    <t>Сосновского муниципального</t>
  </si>
  <si>
    <t xml:space="preserve">                                                                       </t>
  </si>
  <si>
    <t>района Челябинской области</t>
  </si>
  <si>
    <t>Муниципальное   учреждение</t>
  </si>
  <si>
    <t>Наименование органа, осуществляющего функции и полномочия учредителя</t>
  </si>
  <si>
    <t>Управление социальной защиты населения администрации Сосновского муниципального района Челябинской области</t>
  </si>
  <si>
    <t>Челябинская область, Сосновский район, с.Долгодеревенское, ул.Северная 14</t>
  </si>
  <si>
    <t>Адрес фактического местонахождения  муниципального учреждения</t>
  </si>
  <si>
    <r>
      <rPr>
        <sz val="7"/>
        <color theme="1"/>
        <rFont val="Times New Roman"/>
        <family val="1"/>
        <charset val="204"/>
      </rPr>
      <t xml:space="preserve">  </t>
    </r>
    <r>
      <rPr>
        <sz val="12"/>
        <color theme="1"/>
        <rFont val="Times New Roman"/>
        <family val="1"/>
        <charset val="204"/>
      </rPr>
      <t xml:space="preserve">Социальное обслуживание на дому </t>
    </r>
  </si>
  <si>
    <t>Полустационарное социальное обслуживание в отделении дневного пребывания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</si>
  <si>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Срочное социальное обслуживание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</si>
  <si>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Оказание социально –психологической помощи</t>
    </r>
  </si>
  <si>
    <t>КВФО</t>
  </si>
  <si>
    <t>Отраслевой код</t>
  </si>
  <si>
    <t>3.Показатели по поступлениям и выплатам учреждения</t>
  </si>
  <si>
    <t>на 2015   год</t>
  </si>
  <si>
    <t>Код субсидии</t>
  </si>
  <si>
    <t>1002   5088200   000     103</t>
  </si>
  <si>
    <t>1002   5088200   611     000</t>
  </si>
  <si>
    <t>1002   5088203   612     000</t>
  </si>
  <si>
    <t>1006   7950025   612     000</t>
  </si>
  <si>
    <t>1006   7950029   612     000</t>
  </si>
  <si>
    <t>1002   5088202   612      001</t>
  </si>
  <si>
    <t>1006   7950007   612      000</t>
  </si>
  <si>
    <t>1002   5088200   611     100</t>
  </si>
  <si>
    <t>1002   5088202   612    001</t>
  </si>
  <si>
    <t>Итого</t>
  </si>
  <si>
    <t>Главный бухгалтер</t>
  </si>
  <si>
    <t>И.С.Хандохина</t>
  </si>
  <si>
    <t>поступления план  2015 год</t>
  </si>
  <si>
    <t>План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</si>
</sst>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_ ;[Red]\-0\ 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justify"/>
    </xf>
    <xf numFmtId="0" fontId="4" fillId="0" borderId="0" xfId="0" applyFont="1"/>
    <xf numFmtId="0" fontId="2" fillId="0" borderId="0" xfId="0" applyFont="1" applyAlignment="1">
      <alignment horizontal="left" indent="5"/>
    </xf>
    <xf numFmtId="0" fontId="2" fillId="0" borderId="0" xfId="0" applyFont="1" applyAlignment="1"/>
    <xf numFmtId="0" fontId="0" fillId="0" borderId="0" xfId="0" applyAlignment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164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left"/>
    </xf>
    <xf numFmtId="165" fontId="11" fillId="0" borderId="1" xfId="0" applyNumberFormat="1" applyFont="1" applyBorder="1" applyAlignment="1" applyProtection="1">
      <alignment horizontal="left"/>
      <protection locked="0"/>
    </xf>
    <xf numFmtId="0" fontId="12" fillId="0" borderId="0" xfId="0" applyFont="1"/>
    <xf numFmtId="1" fontId="11" fillId="0" borderId="1" xfId="0" applyNumberFormat="1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1" fontId="11" fillId="0" borderId="4" xfId="0" applyNumberFormat="1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/>
    <xf numFmtId="164" fontId="10" fillId="0" borderId="7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" fontId="10" fillId="0" borderId="0" xfId="0" applyNumberFormat="1" applyFont="1"/>
    <xf numFmtId="164" fontId="11" fillId="0" borderId="0" xfId="0" applyNumberFormat="1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opLeftCell="A4" workbookViewId="0">
      <selection activeCell="K70" sqref="K70"/>
    </sheetView>
  </sheetViews>
  <sheetFormatPr defaultRowHeight="15" x14ac:dyDescent="0.25"/>
  <sheetData>
    <row r="1" spans="1:9" s="8" customFormat="1" ht="15.75" x14ac:dyDescent="0.25">
      <c r="A1" s="6"/>
      <c r="B1" s="6"/>
      <c r="C1" s="6"/>
      <c r="D1" s="6"/>
      <c r="E1" s="6"/>
      <c r="F1" s="42" t="s">
        <v>0</v>
      </c>
      <c r="G1" s="42"/>
      <c r="H1" s="42"/>
      <c r="I1" s="42"/>
    </row>
    <row r="2" spans="1:9" s="8" customFormat="1" ht="19.5" customHeight="1" x14ac:dyDescent="0.25">
      <c r="E2" s="6"/>
      <c r="F2" s="42" t="s">
        <v>84</v>
      </c>
      <c r="G2" s="42"/>
      <c r="H2" s="42"/>
      <c r="I2" s="42"/>
    </row>
    <row r="3" spans="1:9" s="8" customFormat="1" ht="15.75" x14ac:dyDescent="0.25">
      <c r="A3" s="6"/>
      <c r="B3" s="6"/>
      <c r="C3" s="6"/>
      <c r="D3" s="6"/>
      <c r="E3" s="6"/>
      <c r="F3" s="42" t="s">
        <v>85</v>
      </c>
      <c r="G3" s="42"/>
      <c r="H3" s="42"/>
      <c r="I3" s="42"/>
    </row>
    <row r="4" spans="1:9" s="8" customFormat="1" ht="15.75" x14ac:dyDescent="0.25">
      <c r="A4" s="6" t="s">
        <v>86</v>
      </c>
      <c r="B4" s="6"/>
      <c r="C4" s="6"/>
      <c r="D4" s="6"/>
      <c r="E4" s="6"/>
      <c r="F4" s="42" t="s">
        <v>87</v>
      </c>
      <c r="G4" s="42"/>
      <c r="H4" s="42"/>
      <c r="I4" s="42"/>
    </row>
    <row r="5" spans="1:9" s="8" customFormat="1" ht="15.75" x14ac:dyDescent="0.25">
      <c r="E5" s="6"/>
      <c r="F5" s="42" t="s">
        <v>1</v>
      </c>
      <c r="G5" s="42"/>
      <c r="H5" s="42"/>
      <c r="I5" s="42"/>
    </row>
    <row r="7" spans="1:9" ht="18.75" x14ac:dyDescent="0.3">
      <c r="A7" s="47" t="s">
        <v>2</v>
      </c>
      <c r="B7" s="47"/>
      <c r="C7" s="47"/>
      <c r="D7" s="47"/>
      <c r="E7" s="47"/>
      <c r="F7" s="47"/>
      <c r="G7" s="47"/>
      <c r="H7" s="47"/>
      <c r="I7" s="47"/>
    </row>
    <row r="8" spans="1:9" ht="18.75" x14ac:dyDescent="0.3">
      <c r="A8" s="47" t="s">
        <v>3</v>
      </c>
      <c r="B8" s="47"/>
      <c r="C8" s="47"/>
      <c r="D8" s="47"/>
      <c r="E8" s="47"/>
      <c r="F8" s="47"/>
      <c r="G8" s="47"/>
      <c r="H8" s="47"/>
      <c r="I8" s="47"/>
    </row>
    <row r="9" spans="1:9" ht="18.75" x14ac:dyDescent="0.3">
      <c r="A9" s="47" t="s">
        <v>100</v>
      </c>
      <c r="B9" s="47"/>
      <c r="C9" s="47"/>
      <c r="D9" s="47"/>
      <c r="E9" s="47"/>
      <c r="F9" s="47"/>
      <c r="G9" s="47"/>
      <c r="H9" s="47"/>
      <c r="I9" s="47"/>
    </row>
    <row r="10" spans="1:9" ht="18.75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15" customHeight="1" x14ac:dyDescent="0.25">
      <c r="A11" s="48"/>
      <c r="B11" s="48"/>
      <c r="C11" s="48"/>
      <c r="D11" s="48"/>
      <c r="E11" s="48"/>
      <c r="F11" s="48"/>
      <c r="G11" s="48"/>
      <c r="H11" s="48"/>
      <c r="I11" s="48"/>
    </row>
    <row r="12" spans="1:9" ht="15.75" x14ac:dyDescent="0.25">
      <c r="A12" s="41" t="s">
        <v>88</v>
      </c>
      <c r="B12" s="41"/>
      <c r="C12" s="41"/>
      <c r="D12" s="41"/>
      <c r="E12" s="41"/>
      <c r="F12" s="41"/>
      <c r="G12" s="41"/>
      <c r="H12" s="41"/>
    </row>
    <row r="13" spans="1:9" ht="15.75" x14ac:dyDescent="0.25">
      <c r="A13" s="41" t="s">
        <v>4</v>
      </c>
      <c r="B13" s="41"/>
      <c r="C13" s="41"/>
      <c r="D13" s="41"/>
      <c r="E13" s="41"/>
      <c r="F13" s="41"/>
      <c r="G13" s="41"/>
      <c r="H13" s="41"/>
    </row>
    <row r="14" spans="1:9" ht="15.75" x14ac:dyDescent="0.25">
      <c r="A14" s="41" t="s">
        <v>5</v>
      </c>
      <c r="B14" s="41"/>
      <c r="C14" s="41"/>
      <c r="D14" s="41"/>
      <c r="E14" s="41"/>
      <c r="F14" s="41"/>
      <c r="G14" s="41"/>
      <c r="H14" s="41"/>
    </row>
    <row r="15" spans="1:9" ht="15.75" x14ac:dyDescent="0.25">
      <c r="A15" s="41" t="s">
        <v>6</v>
      </c>
      <c r="B15" s="41"/>
      <c r="C15" s="41"/>
      <c r="D15" s="41"/>
      <c r="E15" s="41"/>
      <c r="F15" s="41"/>
      <c r="G15" s="41"/>
    </row>
    <row r="16" spans="1:9" ht="15.75" x14ac:dyDescent="0.25">
      <c r="A16" s="41" t="s">
        <v>7</v>
      </c>
      <c r="B16" s="41"/>
      <c r="C16" s="41"/>
      <c r="D16" s="41"/>
      <c r="E16" s="41"/>
      <c r="F16" s="41"/>
      <c r="G16" s="41"/>
    </row>
    <row r="17" spans="1:9" ht="15.75" x14ac:dyDescent="0.25">
      <c r="A17" s="3"/>
    </row>
    <row r="18" spans="1:9" ht="15.75" x14ac:dyDescent="0.25">
      <c r="A18" s="42" t="s">
        <v>8</v>
      </c>
      <c r="B18" s="42"/>
      <c r="C18" s="42"/>
      <c r="D18" s="42"/>
      <c r="E18" s="42"/>
      <c r="F18" s="42"/>
    </row>
    <row r="19" spans="1:9" ht="15.75" x14ac:dyDescent="0.25">
      <c r="A19" s="3"/>
    </row>
    <row r="20" spans="1:9" ht="15.75" x14ac:dyDescent="0.25">
      <c r="A20" s="42" t="s">
        <v>9</v>
      </c>
      <c r="B20" s="42"/>
      <c r="C20" s="42"/>
      <c r="D20" s="42"/>
      <c r="E20" s="42"/>
      <c r="F20" s="42"/>
      <c r="G20" s="42"/>
      <c r="H20" s="42"/>
    </row>
    <row r="21" spans="1:9" ht="72" customHeight="1" x14ac:dyDescent="0.25">
      <c r="A21" s="43" t="s">
        <v>89</v>
      </c>
      <c r="B21" s="43"/>
      <c r="C21" s="43"/>
      <c r="E21" s="3"/>
      <c r="F21" s="44" t="s">
        <v>90</v>
      </c>
      <c r="G21" s="44"/>
      <c r="H21" s="44"/>
      <c r="I21" s="44"/>
    </row>
    <row r="22" spans="1:9" ht="15.75" x14ac:dyDescent="0.25">
      <c r="A22" s="2"/>
    </row>
    <row r="23" spans="1:9" ht="45.75" customHeight="1" x14ac:dyDescent="0.25">
      <c r="A23" s="46" t="s">
        <v>92</v>
      </c>
      <c r="B23" s="46"/>
      <c r="C23" s="46"/>
      <c r="D23" s="46"/>
      <c r="E23" s="46"/>
      <c r="F23" s="44" t="s">
        <v>91</v>
      </c>
      <c r="G23" s="44"/>
      <c r="H23" s="44"/>
      <c r="I23" s="44"/>
    </row>
    <row r="24" spans="1:9" ht="15.75" x14ac:dyDescent="0.25">
      <c r="A24" s="45"/>
      <c r="B24" s="45"/>
      <c r="C24" s="45"/>
      <c r="D24" s="45"/>
      <c r="E24" s="45"/>
    </row>
    <row r="25" spans="1:9" ht="15.75" x14ac:dyDescent="0.25">
      <c r="A25" s="3"/>
    </row>
    <row r="26" spans="1:9" ht="15.75" x14ac:dyDescent="0.25">
      <c r="A26" s="2"/>
    </row>
    <row r="27" spans="1:9" ht="15.75" x14ac:dyDescent="0.25">
      <c r="A27" s="2" t="s">
        <v>10</v>
      </c>
    </row>
    <row r="28" spans="1:9" ht="15.75" x14ac:dyDescent="0.25">
      <c r="A28" s="2"/>
    </row>
    <row r="29" spans="1:9" ht="15.75" x14ac:dyDescent="0.25">
      <c r="A29" s="6" t="s">
        <v>11</v>
      </c>
      <c r="B29" s="6"/>
      <c r="C29" s="6"/>
      <c r="D29" s="6"/>
      <c r="E29" s="6"/>
      <c r="F29" s="6"/>
      <c r="G29" s="6"/>
      <c r="H29" s="6"/>
      <c r="I29" s="6"/>
    </row>
    <row r="30" spans="1:9" ht="84.75" customHeight="1" x14ac:dyDescent="0.25">
      <c r="A30" s="40" t="s">
        <v>12</v>
      </c>
      <c r="B30" s="40"/>
      <c r="C30" s="40"/>
      <c r="D30" s="40"/>
      <c r="E30" s="40"/>
      <c r="F30" s="40"/>
      <c r="G30" s="40"/>
      <c r="H30" s="40"/>
      <c r="I30" s="40"/>
    </row>
    <row r="31" spans="1:9" ht="15.75" x14ac:dyDescent="0.25">
      <c r="A31" s="4" t="s">
        <v>13</v>
      </c>
    </row>
    <row r="32" spans="1:9" ht="33" customHeight="1" x14ac:dyDescent="0.25">
      <c r="A32" s="40" t="s">
        <v>14</v>
      </c>
      <c r="B32" s="40"/>
      <c r="C32" s="40"/>
      <c r="D32" s="40"/>
      <c r="E32" s="40"/>
      <c r="F32" s="40"/>
      <c r="G32" s="40"/>
      <c r="H32" s="40"/>
      <c r="I32" s="40"/>
    </row>
    <row r="33" spans="1:9" ht="37.5" customHeight="1" x14ac:dyDescent="0.25">
      <c r="A33" s="40" t="s">
        <v>15</v>
      </c>
      <c r="B33" s="40"/>
      <c r="C33" s="40"/>
      <c r="D33" s="40"/>
      <c r="E33" s="40"/>
      <c r="F33" s="40"/>
      <c r="G33" s="40"/>
      <c r="H33" s="40"/>
      <c r="I33" s="40"/>
    </row>
    <row r="34" spans="1:9" ht="15.75" x14ac:dyDescent="0.25">
      <c r="A34" s="2"/>
    </row>
    <row r="35" spans="1:9" ht="15.75" x14ac:dyDescent="0.25">
      <c r="A35" s="42" t="s">
        <v>16</v>
      </c>
      <c r="B35" s="42"/>
      <c r="C35" s="42"/>
      <c r="D35" s="42"/>
      <c r="E35" s="42"/>
      <c r="F35" s="42"/>
      <c r="G35" s="42"/>
      <c r="H35" s="42"/>
      <c r="I35" s="42"/>
    </row>
    <row r="36" spans="1:9" ht="15.75" x14ac:dyDescent="0.25">
      <c r="A36" s="42" t="s">
        <v>93</v>
      </c>
      <c r="B36" s="50"/>
      <c r="C36" s="50"/>
      <c r="D36" s="50"/>
      <c r="E36" s="50"/>
      <c r="F36" s="50"/>
      <c r="G36" s="50"/>
      <c r="H36" s="50"/>
      <c r="I36" s="50"/>
    </row>
    <row r="37" spans="1:9" ht="15.75" x14ac:dyDescent="0.25">
      <c r="A37" s="48" t="s">
        <v>94</v>
      </c>
      <c r="B37" s="51"/>
      <c r="C37" s="51"/>
      <c r="D37" s="51"/>
      <c r="E37" s="51"/>
      <c r="F37" s="51"/>
      <c r="G37" s="51"/>
      <c r="H37" s="51"/>
      <c r="I37" s="51"/>
    </row>
    <row r="38" spans="1:9" ht="15.75" x14ac:dyDescent="0.25">
      <c r="A38" s="42" t="s">
        <v>95</v>
      </c>
      <c r="B38" s="42"/>
      <c r="C38" s="42"/>
      <c r="D38" s="42"/>
      <c r="E38" s="42"/>
      <c r="F38" s="42"/>
      <c r="G38" s="42"/>
      <c r="H38" s="42"/>
      <c r="I38" s="42"/>
    </row>
    <row r="39" spans="1:9" ht="15.75" x14ac:dyDescent="0.25">
      <c r="A39" s="6" t="s">
        <v>96</v>
      </c>
      <c r="B39" s="7"/>
      <c r="C39" s="7"/>
      <c r="D39" s="7"/>
      <c r="E39" s="7"/>
      <c r="F39" s="7"/>
      <c r="G39" s="7"/>
      <c r="H39" s="7"/>
      <c r="I39" s="7"/>
    </row>
    <row r="40" spans="1:9" ht="15.75" x14ac:dyDescent="0.25">
      <c r="A40" s="5"/>
    </row>
    <row r="41" spans="1:9" ht="15.75" x14ac:dyDescent="0.25">
      <c r="A41" s="2" t="s">
        <v>17</v>
      </c>
    </row>
    <row r="42" spans="1:9" ht="63.75" customHeight="1" x14ac:dyDescent="0.25">
      <c r="A42" s="52" t="s">
        <v>18</v>
      </c>
      <c r="B42" s="52"/>
      <c r="C42" s="52"/>
      <c r="D42" s="52"/>
      <c r="E42" s="52"/>
      <c r="F42" s="52"/>
      <c r="G42" s="52"/>
      <c r="H42" s="53"/>
      <c r="I42" s="53"/>
    </row>
    <row r="43" spans="1:9" ht="15.75" x14ac:dyDescent="0.25">
      <c r="A43" s="49" t="s">
        <v>19</v>
      </c>
      <c r="B43" s="49"/>
      <c r="C43" s="49"/>
      <c r="D43" s="49"/>
      <c r="E43" s="49"/>
      <c r="F43" s="49"/>
      <c r="G43" s="49"/>
      <c r="H43" s="54">
        <v>17318952.66</v>
      </c>
      <c r="I43" s="53"/>
    </row>
    <row r="44" spans="1:9" ht="15.75" x14ac:dyDescent="0.25">
      <c r="A44" s="49" t="s">
        <v>20</v>
      </c>
      <c r="B44" s="49"/>
      <c r="C44" s="49"/>
      <c r="D44" s="49"/>
      <c r="E44" s="49"/>
      <c r="F44" s="49"/>
      <c r="G44" s="49"/>
      <c r="H44" s="53"/>
      <c r="I44" s="53"/>
    </row>
    <row r="45" spans="1:9" ht="42" customHeight="1" x14ac:dyDescent="0.25">
      <c r="A45" s="49" t="s">
        <v>21</v>
      </c>
      <c r="B45" s="49"/>
      <c r="C45" s="49"/>
      <c r="D45" s="49"/>
      <c r="E45" s="49"/>
      <c r="F45" s="49"/>
      <c r="G45" s="49"/>
      <c r="H45" s="54">
        <v>13818894.75</v>
      </c>
      <c r="I45" s="54"/>
    </row>
    <row r="46" spans="1:9" ht="32.25" customHeight="1" x14ac:dyDescent="0.25">
      <c r="A46" s="49" t="s">
        <v>22</v>
      </c>
      <c r="B46" s="49"/>
      <c r="C46" s="49"/>
      <c r="D46" s="49"/>
      <c r="E46" s="49"/>
      <c r="F46" s="49"/>
      <c r="G46" s="49"/>
      <c r="H46" s="54"/>
      <c r="I46" s="54"/>
    </row>
    <row r="47" spans="1:9" ht="69.75" customHeight="1" x14ac:dyDescent="0.25">
      <c r="A47" s="49" t="s">
        <v>23</v>
      </c>
      <c r="B47" s="49"/>
      <c r="C47" s="49"/>
      <c r="D47" s="49"/>
      <c r="E47" s="49"/>
      <c r="F47" s="49"/>
      <c r="G47" s="49"/>
      <c r="H47" s="54"/>
      <c r="I47" s="54"/>
    </row>
    <row r="48" spans="1:9" ht="53.25" customHeight="1" x14ac:dyDescent="0.25">
      <c r="A48" s="49" t="s">
        <v>24</v>
      </c>
      <c r="B48" s="49"/>
      <c r="C48" s="49"/>
      <c r="D48" s="49"/>
      <c r="E48" s="49"/>
      <c r="F48" s="49"/>
      <c r="G48" s="49"/>
      <c r="H48" s="54"/>
      <c r="I48" s="54"/>
    </row>
    <row r="49" spans="1:9" ht="71.25" customHeight="1" x14ac:dyDescent="0.25">
      <c r="A49" s="49" t="s">
        <v>25</v>
      </c>
      <c r="B49" s="49"/>
      <c r="C49" s="49"/>
      <c r="D49" s="49"/>
      <c r="E49" s="49"/>
      <c r="F49" s="49"/>
      <c r="G49" s="49"/>
      <c r="H49" s="54"/>
      <c r="I49" s="54"/>
    </row>
    <row r="50" spans="1:9" ht="47.25" customHeight="1" x14ac:dyDescent="0.25">
      <c r="A50" s="49" t="s">
        <v>26</v>
      </c>
      <c r="B50" s="49"/>
      <c r="C50" s="49"/>
      <c r="D50" s="49"/>
      <c r="E50" s="49"/>
      <c r="F50" s="49"/>
      <c r="G50" s="49"/>
      <c r="H50" s="55">
        <v>3377952.04</v>
      </c>
      <c r="I50" s="55"/>
    </row>
    <row r="51" spans="1:9" ht="43.5" customHeight="1" x14ac:dyDescent="0.25">
      <c r="A51" s="49" t="s">
        <v>27</v>
      </c>
      <c r="B51" s="49"/>
      <c r="C51" s="49"/>
      <c r="D51" s="49"/>
      <c r="E51" s="49"/>
      <c r="F51" s="49"/>
      <c r="G51" s="49"/>
      <c r="H51" s="54">
        <v>3500057.91</v>
      </c>
      <c r="I51" s="53"/>
    </row>
    <row r="52" spans="1:9" ht="32.25" customHeight="1" x14ac:dyDescent="0.25">
      <c r="A52" s="49" t="s">
        <v>22</v>
      </c>
      <c r="B52" s="49"/>
      <c r="C52" s="49"/>
      <c r="D52" s="49"/>
      <c r="E52" s="49"/>
      <c r="F52" s="49"/>
      <c r="G52" s="49"/>
      <c r="H52" s="53"/>
      <c r="I52" s="53"/>
    </row>
    <row r="53" spans="1:9" ht="42.75" customHeight="1" x14ac:dyDescent="0.25">
      <c r="A53" s="49" t="s">
        <v>28</v>
      </c>
      <c r="B53" s="49"/>
      <c r="C53" s="49"/>
      <c r="D53" s="49"/>
      <c r="E53" s="49"/>
      <c r="F53" s="49"/>
      <c r="G53" s="49"/>
      <c r="H53" s="54">
        <v>3147224.3</v>
      </c>
      <c r="I53" s="54"/>
    </row>
    <row r="54" spans="1:9" ht="40.5" customHeight="1" x14ac:dyDescent="0.25">
      <c r="A54" s="49" t="s">
        <v>29</v>
      </c>
      <c r="B54" s="49"/>
      <c r="C54" s="49"/>
      <c r="D54" s="49"/>
      <c r="E54" s="49"/>
      <c r="F54" s="49"/>
      <c r="G54" s="49"/>
      <c r="H54" s="54">
        <v>1189084.45</v>
      </c>
      <c r="I54" s="54"/>
    </row>
    <row r="55" spans="1:9" ht="21" customHeight="1" x14ac:dyDescent="0.25">
      <c r="A55" s="49" t="s">
        <v>30</v>
      </c>
      <c r="B55" s="49"/>
      <c r="C55" s="49"/>
      <c r="D55" s="49"/>
      <c r="E55" s="49"/>
      <c r="F55" s="49"/>
      <c r="G55" s="49"/>
      <c r="H55" s="53">
        <f>H57</f>
        <v>96033.74</v>
      </c>
      <c r="I55" s="53"/>
    </row>
    <row r="56" spans="1:9" ht="15.75" x14ac:dyDescent="0.25">
      <c r="A56" s="49" t="s">
        <v>20</v>
      </c>
      <c r="B56" s="49"/>
      <c r="C56" s="49"/>
      <c r="D56" s="49"/>
      <c r="E56" s="49"/>
      <c r="F56" s="49"/>
      <c r="G56" s="49"/>
      <c r="H56" s="53"/>
      <c r="I56" s="53"/>
    </row>
    <row r="57" spans="1:9" ht="41.25" customHeight="1" x14ac:dyDescent="0.25">
      <c r="A57" s="49" t="s">
        <v>31</v>
      </c>
      <c r="B57" s="49"/>
      <c r="C57" s="49"/>
      <c r="D57" s="49"/>
      <c r="E57" s="49"/>
      <c r="F57" s="49"/>
      <c r="G57" s="49"/>
      <c r="H57" s="53">
        <f>H60+H62+H64+H65+H68</f>
        <v>96033.74</v>
      </c>
      <c r="I57" s="53"/>
    </row>
    <row r="58" spans="1:9" ht="46.5" customHeight="1" x14ac:dyDescent="0.25">
      <c r="A58" s="49" t="s">
        <v>32</v>
      </c>
      <c r="B58" s="49"/>
      <c r="C58" s="49"/>
      <c r="D58" s="49"/>
      <c r="E58" s="49"/>
      <c r="F58" s="49"/>
      <c r="G58" s="49"/>
      <c r="H58" s="53"/>
      <c r="I58" s="53"/>
    </row>
    <row r="59" spans="1:9" ht="32.25" customHeight="1" x14ac:dyDescent="0.25">
      <c r="A59" s="49" t="s">
        <v>22</v>
      </c>
      <c r="B59" s="49"/>
      <c r="C59" s="49"/>
      <c r="D59" s="49"/>
      <c r="E59" s="49"/>
      <c r="F59" s="49"/>
      <c r="G59" s="49"/>
      <c r="H59" s="53"/>
      <c r="I59" s="53"/>
    </row>
    <row r="60" spans="1:9" ht="15.75" x14ac:dyDescent="0.25">
      <c r="A60" s="49" t="s">
        <v>33</v>
      </c>
      <c r="B60" s="49"/>
      <c r="C60" s="49"/>
      <c r="D60" s="49"/>
      <c r="E60" s="49"/>
      <c r="F60" s="49"/>
      <c r="G60" s="49"/>
      <c r="H60" s="53">
        <v>1853.15</v>
      </c>
      <c r="I60" s="53"/>
    </row>
    <row r="61" spans="1:9" ht="15.75" x14ac:dyDescent="0.25">
      <c r="A61" s="49" t="s">
        <v>34</v>
      </c>
      <c r="B61" s="49"/>
      <c r="C61" s="49"/>
      <c r="D61" s="49"/>
      <c r="E61" s="49"/>
      <c r="F61" s="49"/>
      <c r="G61" s="49"/>
      <c r="H61" s="53"/>
      <c r="I61" s="53"/>
    </row>
    <row r="62" spans="1:9" ht="15.75" x14ac:dyDescent="0.25">
      <c r="A62" s="49" t="s">
        <v>35</v>
      </c>
      <c r="B62" s="49"/>
      <c r="C62" s="49"/>
      <c r="D62" s="49"/>
      <c r="E62" s="49"/>
      <c r="F62" s="49"/>
      <c r="G62" s="49"/>
      <c r="H62" s="53">
        <v>4167.0600000000004</v>
      </c>
      <c r="I62" s="53"/>
    </row>
    <row r="63" spans="1:9" ht="33" customHeight="1" x14ac:dyDescent="0.25">
      <c r="A63" s="49" t="s">
        <v>36</v>
      </c>
      <c r="B63" s="49"/>
      <c r="C63" s="49"/>
      <c r="D63" s="49"/>
      <c r="E63" s="49"/>
      <c r="F63" s="49"/>
      <c r="G63" s="49"/>
      <c r="H63" s="53"/>
      <c r="I63" s="53"/>
    </row>
    <row r="64" spans="1:9" ht="15.75" x14ac:dyDescent="0.25">
      <c r="A64" s="49" t="s">
        <v>37</v>
      </c>
      <c r="B64" s="49"/>
      <c r="C64" s="49"/>
      <c r="D64" s="49"/>
      <c r="E64" s="49"/>
      <c r="F64" s="49"/>
      <c r="G64" s="49"/>
      <c r="H64" s="53">
        <v>13131.62</v>
      </c>
      <c r="I64" s="53"/>
    </row>
    <row r="65" spans="1:9" ht="15.75" x14ac:dyDescent="0.25">
      <c r="A65" s="49" t="s">
        <v>38</v>
      </c>
      <c r="B65" s="49"/>
      <c r="C65" s="49"/>
      <c r="D65" s="49"/>
      <c r="E65" s="49"/>
      <c r="F65" s="49"/>
      <c r="G65" s="49"/>
      <c r="H65" s="56">
        <v>76718.31</v>
      </c>
      <c r="I65" s="57"/>
    </row>
    <row r="66" spans="1:9" ht="15.75" x14ac:dyDescent="0.25">
      <c r="A66" s="49" t="s">
        <v>39</v>
      </c>
      <c r="B66" s="49"/>
      <c r="C66" s="49"/>
      <c r="D66" s="49"/>
      <c r="E66" s="49"/>
      <c r="F66" s="49"/>
      <c r="G66" s="49"/>
      <c r="H66" s="53"/>
      <c r="I66" s="53"/>
    </row>
    <row r="67" spans="1:9" ht="15.75" x14ac:dyDescent="0.25">
      <c r="A67" s="49" t="s">
        <v>40</v>
      </c>
      <c r="B67" s="49"/>
      <c r="C67" s="49"/>
      <c r="D67" s="49"/>
      <c r="E67" s="49"/>
      <c r="F67" s="49"/>
      <c r="G67" s="49"/>
      <c r="H67" s="53"/>
      <c r="I67" s="53"/>
    </row>
    <row r="68" spans="1:9" ht="31.5" customHeight="1" x14ac:dyDescent="0.25">
      <c r="A68" s="49" t="s">
        <v>41</v>
      </c>
      <c r="B68" s="49"/>
      <c r="C68" s="49"/>
      <c r="D68" s="49"/>
      <c r="E68" s="49"/>
      <c r="F68" s="49"/>
      <c r="G68" s="49"/>
      <c r="H68" s="53">
        <v>163.6</v>
      </c>
      <c r="I68" s="53"/>
    </row>
    <row r="69" spans="1:9" ht="15.75" x14ac:dyDescent="0.25">
      <c r="A69" s="49" t="s">
        <v>42</v>
      </c>
      <c r="B69" s="49"/>
      <c r="C69" s="49"/>
      <c r="D69" s="49"/>
      <c r="E69" s="49"/>
      <c r="F69" s="49"/>
      <c r="G69" s="49"/>
      <c r="H69" s="53"/>
      <c r="I69" s="53"/>
    </row>
    <row r="70" spans="1:9" ht="54.75" customHeight="1" x14ac:dyDescent="0.25">
      <c r="A70" s="49" t="s">
        <v>43</v>
      </c>
      <c r="B70" s="49"/>
      <c r="C70" s="49"/>
      <c r="D70" s="49"/>
      <c r="E70" s="49"/>
      <c r="F70" s="49"/>
      <c r="G70" s="49"/>
      <c r="H70" s="53"/>
      <c r="I70" s="53"/>
    </row>
    <row r="71" spans="1:9" ht="32.25" customHeight="1" x14ac:dyDescent="0.25">
      <c r="A71" s="49" t="s">
        <v>22</v>
      </c>
      <c r="B71" s="49"/>
      <c r="C71" s="49"/>
      <c r="D71" s="49"/>
      <c r="E71" s="49"/>
      <c r="F71" s="49"/>
      <c r="G71" s="49"/>
      <c r="H71" s="53"/>
      <c r="I71" s="53"/>
    </row>
    <row r="72" spans="1:9" ht="15.75" x14ac:dyDescent="0.25">
      <c r="A72" s="49" t="s">
        <v>44</v>
      </c>
      <c r="B72" s="49"/>
      <c r="C72" s="49"/>
      <c r="D72" s="49"/>
      <c r="E72" s="49"/>
      <c r="F72" s="49"/>
      <c r="G72" s="49"/>
      <c r="H72" s="53"/>
      <c r="I72" s="53"/>
    </row>
    <row r="73" spans="1:9" ht="15.75" x14ac:dyDescent="0.25">
      <c r="A73" s="49" t="s">
        <v>45</v>
      </c>
      <c r="B73" s="49"/>
      <c r="C73" s="49"/>
      <c r="D73" s="49"/>
      <c r="E73" s="49"/>
      <c r="F73" s="49"/>
      <c r="G73" s="49"/>
      <c r="H73" s="53"/>
      <c r="I73" s="53"/>
    </row>
    <row r="74" spans="1:9" ht="15.75" x14ac:dyDescent="0.25">
      <c r="A74" s="49" t="s">
        <v>46</v>
      </c>
      <c r="B74" s="49"/>
      <c r="C74" s="49"/>
      <c r="D74" s="49"/>
      <c r="E74" s="49"/>
      <c r="F74" s="49"/>
      <c r="G74" s="49"/>
      <c r="H74" s="53"/>
      <c r="I74" s="53"/>
    </row>
    <row r="75" spans="1:9" ht="15.75" customHeight="1" x14ac:dyDescent="0.25">
      <c r="A75" s="49" t="s">
        <v>47</v>
      </c>
      <c r="B75" s="49"/>
      <c r="C75" s="49"/>
      <c r="D75" s="49"/>
      <c r="E75" s="49"/>
      <c r="F75" s="49"/>
      <c r="G75" s="49"/>
      <c r="H75" s="53"/>
      <c r="I75" s="53"/>
    </row>
    <row r="76" spans="1:9" ht="15.75" x14ac:dyDescent="0.25">
      <c r="A76" s="49" t="s">
        <v>48</v>
      </c>
      <c r="B76" s="49"/>
      <c r="C76" s="49"/>
      <c r="D76" s="49"/>
      <c r="E76" s="49"/>
      <c r="F76" s="49"/>
      <c r="G76" s="49"/>
      <c r="H76" s="53"/>
      <c r="I76" s="53"/>
    </row>
    <row r="77" spans="1:9" ht="15.75" x14ac:dyDescent="0.25">
      <c r="A77" s="49" t="s">
        <v>49</v>
      </c>
      <c r="B77" s="49"/>
      <c r="C77" s="49"/>
      <c r="D77" s="49"/>
      <c r="E77" s="49"/>
      <c r="F77" s="49"/>
      <c r="G77" s="49"/>
      <c r="H77" s="53"/>
      <c r="I77" s="53"/>
    </row>
    <row r="78" spans="1:9" ht="15.75" x14ac:dyDescent="0.25">
      <c r="A78" s="49" t="s">
        <v>50</v>
      </c>
      <c r="B78" s="49"/>
      <c r="C78" s="49"/>
      <c r="D78" s="49"/>
      <c r="E78" s="49"/>
      <c r="F78" s="49"/>
      <c r="G78" s="49"/>
      <c r="H78" s="53"/>
      <c r="I78" s="53"/>
    </row>
    <row r="79" spans="1:9" ht="15.75" x14ac:dyDescent="0.25">
      <c r="A79" s="49" t="s">
        <v>51</v>
      </c>
      <c r="B79" s="49"/>
      <c r="C79" s="49"/>
      <c r="D79" s="49"/>
      <c r="E79" s="49"/>
      <c r="F79" s="49"/>
      <c r="G79" s="49"/>
      <c r="H79" s="53"/>
      <c r="I79" s="53"/>
    </row>
    <row r="80" spans="1:9" ht="15.75" x14ac:dyDescent="0.25">
      <c r="A80" s="49" t="s">
        <v>52</v>
      </c>
      <c r="B80" s="49"/>
      <c r="C80" s="49"/>
      <c r="D80" s="49"/>
      <c r="E80" s="49"/>
      <c r="F80" s="49"/>
      <c r="G80" s="49"/>
      <c r="H80" s="53"/>
      <c r="I80" s="53"/>
    </row>
    <row r="81" spans="1:9" ht="15.75" x14ac:dyDescent="0.25">
      <c r="A81" s="49" t="s">
        <v>53</v>
      </c>
      <c r="B81" s="49"/>
      <c r="C81" s="49"/>
      <c r="D81" s="49"/>
      <c r="E81" s="49"/>
      <c r="F81" s="49"/>
      <c r="G81" s="49"/>
      <c r="H81" s="53"/>
      <c r="I81" s="53"/>
    </row>
    <row r="82" spans="1:9" ht="15.75" x14ac:dyDescent="0.25">
      <c r="A82" s="49" t="s">
        <v>54</v>
      </c>
      <c r="B82" s="49"/>
      <c r="C82" s="49"/>
      <c r="D82" s="49"/>
      <c r="E82" s="49"/>
      <c r="F82" s="49"/>
      <c r="G82" s="49"/>
      <c r="H82" s="54">
        <f>H85+H100</f>
        <v>112624.92000000001</v>
      </c>
      <c r="I82" s="53"/>
    </row>
    <row r="83" spans="1:9" ht="15.75" x14ac:dyDescent="0.25">
      <c r="A83" s="49" t="s">
        <v>20</v>
      </c>
      <c r="B83" s="49"/>
      <c r="C83" s="49"/>
      <c r="D83" s="49"/>
      <c r="E83" s="49"/>
      <c r="F83" s="49"/>
      <c r="G83" s="49"/>
      <c r="H83" s="53"/>
      <c r="I83" s="53"/>
    </row>
    <row r="84" spans="1:9" ht="15.75" x14ac:dyDescent="0.25">
      <c r="A84" s="49" t="s">
        <v>55</v>
      </c>
      <c r="B84" s="49"/>
      <c r="C84" s="49"/>
      <c r="D84" s="49"/>
      <c r="E84" s="49"/>
      <c r="F84" s="49"/>
      <c r="G84" s="49"/>
      <c r="H84" s="53"/>
      <c r="I84" s="53"/>
    </row>
    <row r="85" spans="1:9" ht="51" customHeight="1" x14ac:dyDescent="0.25">
      <c r="A85" s="49" t="s">
        <v>56</v>
      </c>
      <c r="B85" s="49"/>
      <c r="C85" s="49"/>
      <c r="D85" s="49"/>
      <c r="E85" s="49"/>
      <c r="F85" s="49"/>
      <c r="G85" s="49"/>
      <c r="H85" s="54">
        <f>H88+H91+H92+H93+H98</f>
        <v>102029.72000000002</v>
      </c>
      <c r="I85" s="54"/>
    </row>
    <row r="86" spans="1:9" ht="32.25" customHeight="1" x14ac:dyDescent="0.25">
      <c r="A86" s="49" t="s">
        <v>22</v>
      </c>
      <c r="B86" s="49"/>
      <c r="C86" s="49"/>
      <c r="D86" s="49"/>
      <c r="E86" s="49"/>
      <c r="F86" s="49"/>
      <c r="G86" s="49"/>
      <c r="H86" s="54"/>
      <c r="I86" s="54"/>
    </row>
    <row r="87" spans="1:9" ht="15.75" x14ac:dyDescent="0.25">
      <c r="A87" s="49" t="s">
        <v>57</v>
      </c>
      <c r="B87" s="49"/>
      <c r="C87" s="49"/>
      <c r="D87" s="49"/>
      <c r="E87" s="49"/>
      <c r="F87" s="49"/>
      <c r="G87" s="49"/>
      <c r="H87" s="54"/>
      <c r="I87" s="54"/>
    </row>
    <row r="88" spans="1:9" ht="15.75" x14ac:dyDescent="0.25">
      <c r="A88" s="49" t="s">
        <v>58</v>
      </c>
      <c r="B88" s="49"/>
      <c r="C88" s="49"/>
      <c r="D88" s="49"/>
      <c r="E88" s="49"/>
      <c r="F88" s="49"/>
      <c r="G88" s="49"/>
      <c r="H88" s="54">
        <v>1608.49</v>
      </c>
      <c r="I88" s="54"/>
    </row>
    <row r="89" spans="1:9" ht="15.75" x14ac:dyDescent="0.25">
      <c r="A89" s="49" t="s">
        <v>59</v>
      </c>
      <c r="B89" s="49"/>
      <c r="C89" s="49"/>
      <c r="D89" s="49"/>
      <c r="E89" s="49"/>
      <c r="F89" s="49"/>
      <c r="G89" s="49"/>
      <c r="H89" s="54"/>
      <c r="I89" s="54"/>
    </row>
    <row r="90" spans="1:9" ht="15.75" x14ac:dyDescent="0.25">
      <c r="A90" s="49" t="s">
        <v>60</v>
      </c>
      <c r="B90" s="49"/>
      <c r="C90" s="49"/>
      <c r="D90" s="49"/>
      <c r="E90" s="49"/>
      <c r="F90" s="49"/>
      <c r="G90" s="49"/>
      <c r="H90" s="54"/>
      <c r="I90" s="54"/>
    </row>
    <row r="91" spans="1:9" ht="15.75" x14ac:dyDescent="0.25">
      <c r="A91" s="49" t="s">
        <v>61</v>
      </c>
      <c r="B91" s="49"/>
      <c r="C91" s="49"/>
      <c r="D91" s="49"/>
      <c r="E91" s="49"/>
      <c r="F91" s="49"/>
      <c r="G91" s="49"/>
      <c r="H91" s="54">
        <v>4000</v>
      </c>
      <c r="I91" s="54"/>
    </row>
    <row r="92" spans="1:9" ht="15.75" x14ac:dyDescent="0.25">
      <c r="A92" s="49" t="s">
        <v>62</v>
      </c>
      <c r="B92" s="49"/>
      <c r="C92" s="49"/>
      <c r="D92" s="49"/>
      <c r="E92" s="49"/>
      <c r="F92" s="49"/>
      <c r="G92" s="49"/>
      <c r="H92" s="54">
        <v>12900.78</v>
      </c>
      <c r="I92" s="54"/>
    </row>
    <row r="93" spans="1:9" ht="15.75" x14ac:dyDescent="0.25">
      <c r="A93" s="49" t="s">
        <v>63</v>
      </c>
      <c r="B93" s="49"/>
      <c r="C93" s="49"/>
      <c r="D93" s="49"/>
      <c r="E93" s="49"/>
      <c r="F93" s="49"/>
      <c r="G93" s="49"/>
      <c r="H93" s="54">
        <v>77916.600000000006</v>
      </c>
      <c r="I93" s="54"/>
    </row>
    <row r="94" spans="1:9" ht="15.75" x14ac:dyDescent="0.25">
      <c r="A94" s="49" t="s">
        <v>64</v>
      </c>
      <c r="B94" s="49"/>
      <c r="C94" s="49"/>
      <c r="D94" s="49"/>
      <c r="E94" s="49"/>
      <c r="F94" s="49"/>
      <c r="G94" s="49"/>
      <c r="H94" s="54"/>
      <c r="I94" s="54"/>
    </row>
    <row r="95" spans="1:9" ht="15.75" x14ac:dyDescent="0.25">
      <c r="A95" s="49" t="s">
        <v>65</v>
      </c>
      <c r="B95" s="49"/>
      <c r="C95" s="49"/>
      <c r="D95" s="49"/>
      <c r="E95" s="49"/>
      <c r="F95" s="49"/>
      <c r="G95" s="49"/>
      <c r="H95" s="54"/>
      <c r="I95" s="54"/>
    </row>
    <row r="96" spans="1:9" ht="15.75" x14ac:dyDescent="0.25">
      <c r="A96" s="49" t="s">
        <v>66</v>
      </c>
      <c r="B96" s="49"/>
      <c r="C96" s="49"/>
      <c r="D96" s="49"/>
      <c r="E96" s="49"/>
      <c r="F96" s="49"/>
      <c r="G96" s="49"/>
      <c r="H96" s="54"/>
      <c r="I96" s="54"/>
    </row>
    <row r="97" spans="1:9" ht="15.75" x14ac:dyDescent="0.25">
      <c r="A97" s="49" t="s">
        <v>67</v>
      </c>
      <c r="B97" s="49"/>
      <c r="C97" s="49"/>
      <c r="D97" s="49"/>
      <c r="E97" s="49"/>
      <c r="F97" s="49"/>
      <c r="G97" s="49"/>
      <c r="H97" s="54"/>
      <c r="I97" s="54"/>
    </row>
    <row r="98" spans="1:9" ht="15.75" x14ac:dyDescent="0.25">
      <c r="A98" s="49" t="s">
        <v>68</v>
      </c>
      <c r="B98" s="49"/>
      <c r="C98" s="49"/>
      <c r="D98" s="49"/>
      <c r="E98" s="49"/>
      <c r="F98" s="49"/>
      <c r="G98" s="49"/>
      <c r="H98" s="58">
        <v>5603.85</v>
      </c>
      <c r="I98" s="58"/>
    </row>
    <row r="99" spans="1:9" ht="15.75" x14ac:dyDescent="0.25">
      <c r="A99" s="49" t="s">
        <v>69</v>
      </c>
      <c r="B99" s="49"/>
      <c r="C99" s="49"/>
      <c r="D99" s="49"/>
      <c r="E99" s="49"/>
      <c r="F99" s="49"/>
      <c r="G99" s="49"/>
      <c r="H99" s="53"/>
      <c r="I99" s="53"/>
    </row>
    <row r="100" spans="1:9" ht="55.5" customHeight="1" x14ac:dyDescent="0.25">
      <c r="A100" s="49" t="s">
        <v>70</v>
      </c>
      <c r="B100" s="49"/>
      <c r="C100" s="49"/>
      <c r="D100" s="49"/>
      <c r="E100" s="49"/>
      <c r="F100" s="49"/>
      <c r="G100" s="49"/>
      <c r="H100" s="53">
        <f>H106</f>
        <v>10595.2</v>
      </c>
      <c r="I100" s="53"/>
    </row>
    <row r="101" spans="1:9" ht="32.25" customHeight="1" x14ac:dyDescent="0.25">
      <c r="A101" s="49" t="s">
        <v>22</v>
      </c>
      <c r="B101" s="49"/>
      <c r="C101" s="49"/>
      <c r="D101" s="49"/>
      <c r="E101" s="49"/>
      <c r="F101" s="49"/>
      <c r="G101" s="49"/>
      <c r="H101" s="53"/>
      <c r="I101" s="53"/>
    </row>
    <row r="102" spans="1:9" ht="15.75" x14ac:dyDescent="0.25">
      <c r="A102" s="49" t="s">
        <v>71</v>
      </c>
      <c r="B102" s="49"/>
      <c r="C102" s="49"/>
      <c r="D102" s="49"/>
      <c r="E102" s="49"/>
      <c r="F102" s="49"/>
      <c r="G102" s="49"/>
      <c r="H102" s="53"/>
      <c r="I102" s="53"/>
    </row>
    <row r="103" spans="1:9" ht="15.75" x14ac:dyDescent="0.25">
      <c r="A103" s="49" t="s">
        <v>72</v>
      </c>
      <c r="B103" s="49"/>
      <c r="C103" s="49"/>
      <c r="D103" s="49"/>
      <c r="E103" s="49"/>
      <c r="F103" s="49"/>
      <c r="G103" s="49"/>
      <c r="H103" s="53"/>
      <c r="I103" s="53"/>
    </row>
    <row r="104" spans="1:9" ht="15.75" x14ac:dyDescent="0.25">
      <c r="A104" s="49" t="s">
        <v>73</v>
      </c>
      <c r="B104" s="49"/>
      <c r="C104" s="49"/>
      <c r="D104" s="49"/>
      <c r="E104" s="49"/>
      <c r="F104" s="49"/>
      <c r="G104" s="49"/>
      <c r="H104" s="53"/>
      <c r="I104" s="53"/>
    </row>
    <row r="105" spans="1:9" ht="15.75" x14ac:dyDescent="0.25">
      <c r="A105" s="49" t="s">
        <v>74</v>
      </c>
      <c r="B105" s="49"/>
      <c r="C105" s="49"/>
      <c r="D105" s="49"/>
      <c r="E105" s="49"/>
      <c r="F105" s="49"/>
      <c r="G105" s="49"/>
      <c r="H105" s="53"/>
      <c r="I105" s="53"/>
    </row>
    <row r="106" spans="1:9" ht="15.75" x14ac:dyDescent="0.25">
      <c r="A106" s="49" t="s">
        <v>75</v>
      </c>
      <c r="B106" s="49"/>
      <c r="C106" s="49"/>
      <c r="D106" s="49"/>
      <c r="E106" s="49"/>
      <c r="F106" s="49"/>
      <c r="G106" s="49"/>
      <c r="H106" s="53">
        <v>10595.2</v>
      </c>
      <c r="I106" s="53"/>
    </row>
    <row r="107" spans="1:9" ht="15.75" x14ac:dyDescent="0.25">
      <c r="A107" s="49" t="s">
        <v>76</v>
      </c>
      <c r="B107" s="49"/>
      <c r="C107" s="49"/>
      <c r="D107" s="49"/>
      <c r="E107" s="49"/>
      <c r="F107" s="49"/>
      <c r="G107" s="49"/>
      <c r="H107" s="53"/>
      <c r="I107" s="53"/>
    </row>
    <row r="108" spans="1:9" ht="15.75" x14ac:dyDescent="0.25">
      <c r="A108" s="49" t="s">
        <v>77</v>
      </c>
      <c r="B108" s="49"/>
      <c r="C108" s="49"/>
      <c r="D108" s="49"/>
      <c r="E108" s="49"/>
      <c r="F108" s="49"/>
      <c r="G108" s="49"/>
      <c r="H108" s="53"/>
      <c r="I108" s="53"/>
    </row>
    <row r="109" spans="1:9" ht="15.75" x14ac:dyDescent="0.25">
      <c r="A109" s="49" t="s">
        <v>78</v>
      </c>
      <c r="B109" s="49"/>
      <c r="C109" s="49"/>
      <c r="D109" s="49"/>
      <c r="E109" s="49"/>
      <c r="F109" s="49"/>
      <c r="G109" s="49"/>
      <c r="H109" s="53"/>
      <c r="I109" s="53"/>
    </row>
    <row r="110" spans="1:9" ht="15.75" x14ac:dyDescent="0.25">
      <c r="A110" s="49" t="s">
        <v>79</v>
      </c>
      <c r="B110" s="49"/>
      <c r="C110" s="49"/>
      <c r="D110" s="49"/>
      <c r="E110" s="49"/>
      <c r="F110" s="49"/>
      <c r="G110" s="49"/>
      <c r="H110" s="53"/>
      <c r="I110" s="53"/>
    </row>
    <row r="111" spans="1:9" ht="15.75" x14ac:dyDescent="0.25">
      <c r="A111" s="49" t="s">
        <v>80</v>
      </c>
      <c r="B111" s="49"/>
      <c r="C111" s="49"/>
      <c r="D111" s="49"/>
      <c r="E111" s="49"/>
      <c r="F111" s="49"/>
      <c r="G111" s="49"/>
      <c r="H111" s="53"/>
      <c r="I111" s="53"/>
    </row>
    <row r="112" spans="1:9" ht="15.75" x14ac:dyDescent="0.25">
      <c r="A112" s="49" t="s">
        <v>81</v>
      </c>
      <c r="B112" s="49"/>
      <c r="C112" s="49"/>
      <c r="D112" s="49"/>
      <c r="E112" s="49"/>
      <c r="F112" s="49"/>
      <c r="G112" s="49"/>
      <c r="H112" s="53"/>
      <c r="I112" s="53"/>
    </row>
    <row r="113" spans="1:9" ht="15.75" x14ac:dyDescent="0.25">
      <c r="A113" s="49" t="s">
        <v>82</v>
      </c>
      <c r="B113" s="49"/>
      <c r="C113" s="49"/>
      <c r="D113" s="49"/>
      <c r="E113" s="49"/>
      <c r="F113" s="49"/>
      <c r="G113" s="49"/>
      <c r="H113" s="53"/>
      <c r="I113" s="53"/>
    </row>
    <row r="114" spans="1:9" ht="16.5" customHeight="1" x14ac:dyDescent="0.25">
      <c r="A114" s="49" t="s">
        <v>83</v>
      </c>
      <c r="B114" s="49"/>
      <c r="C114" s="49"/>
      <c r="D114" s="49"/>
      <c r="E114" s="49"/>
      <c r="F114" s="49"/>
      <c r="G114" s="49"/>
      <c r="H114" s="53"/>
      <c r="I114" s="53"/>
    </row>
    <row r="115" spans="1:9" ht="15.75" x14ac:dyDescent="0.25">
      <c r="A115" s="3"/>
    </row>
    <row r="116" spans="1:9" ht="15.75" x14ac:dyDescent="0.25">
      <c r="A116" s="3"/>
    </row>
  </sheetData>
  <mergeCells count="174">
    <mergeCell ref="H114:I114"/>
    <mergeCell ref="H108:I108"/>
    <mergeCell ref="H109:I109"/>
    <mergeCell ref="H110:I110"/>
    <mergeCell ref="H111:I111"/>
    <mergeCell ref="H112:I112"/>
    <mergeCell ref="H113:I113"/>
    <mergeCell ref="H102:I102"/>
    <mergeCell ref="H103:I103"/>
    <mergeCell ref="H104:I104"/>
    <mergeCell ref="H105:I105"/>
    <mergeCell ref="H106:I106"/>
    <mergeCell ref="H107:I107"/>
    <mergeCell ref="H96:I96"/>
    <mergeCell ref="H97:I97"/>
    <mergeCell ref="H98:I98"/>
    <mergeCell ref="H99:I99"/>
    <mergeCell ref="H100:I100"/>
    <mergeCell ref="H101:I101"/>
    <mergeCell ref="H90:I90"/>
    <mergeCell ref="H91:I91"/>
    <mergeCell ref="H92:I92"/>
    <mergeCell ref="H93:I93"/>
    <mergeCell ref="H94:I94"/>
    <mergeCell ref="H95:I95"/>
    <mergeCell ref="H84:I84"/>
    <mergeCell ref="H85:I85"/>
    <mergeCell ref="H86:I86"/>
    <mergeCell ref="H87:I87"/>
    <mergeCell ref="H88:I88"/>
    <mergeCell ref="H89:I89"/>
    <mergeCell ref="H78:I78"/>
    <mergeCell ref="H79:I79"/>
    <mergeCell ref="H80:I80"/>
    <mergeCell ref="H81:I81"/>
    <mergeCell ref="H82:I82"/>
    <mergeCell ref="H83:I83"/>
    <mergeCell ref="H68:I68"/>
    <mergeCell ref="H69:I69"/>
    <mergeCell ref="H70:I70"/>
    <mergeCell ref="H71:I71"/>
    <mergeCell ref="H72:I72"/>
    <mergeCell ref="H73:I73"/>
    <mergeCell ref="H62:I62"/>
    <mergeCell ref="H63:I63"/>
    <mergeCell ref="H64:I64"/>
    <mergeCell ref="H65:I65"/>
    <mergeCell ref="H66:I66"/>
    <mergeCell ref="H67:I67"/>
    <mergeCell ref="H56:I56"/>
    <mergeCell ref="H57:I57"/>
    <mergeCell ref="H58:I58"/>
    <mergeCell ref="H59:I59"/>
    <mergeCell ref="H60:I60"/>
    <mergeCell ref="H61:I61"/>
    <mergeCell ref="H50:I50"/>
    <mergeCell ref="H51:I51"/>
    <mergeCell ref="H52:I52"/>
    <mergeCell ref="H53:I53"/>
    <mergeCell ref="H54:I54"/>
    <mergeCell ref="H55:I55"/>
    <mergeCell ref="A97:G97"/>
    <mergeCell ref="A98:G98"/>
    <mergeCell ref="A99:G99"/>
    <mergeCell ref="A100:G100"/>
    <mergeCell ref="A101:G101"/>
    <mergeCell ref="A102:G102"/>
    <mergeCell ref="A91:G91"/>
    <mergeCell ref="A92:G92"/>
    <mergeCell ref="A93:G93"/>
    <mergeCell ref="A94:G94"/>
    <mergeCell ref="A95:G95"/>
    <mergeCell ref="A96:G96"/>
    <mergeCell ref="A112:G112"/>
    <mergeCell ref="A113:G113"/>
    <mergeCell ref="A114:G114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111:G111"/>
    <mergeCell ref="A88:G88"/>
    <mergeCell ref="A89:G89"/>
    <mergeCell ref="A90:G90"/>
    <mergeCell ref="A79:G79"/>
    <mergeCell ref="A80:G80"/>
    <mergeCell ref="A81:G81"/>
    <mergeCell ref="A82:G82"/>
    <mergeCell ref="A83:G83"/>
    <mergeCell ref="A84:G84"/>
    <mergeCell ref="A85:G85"/>
    <mergeCell ref="A86:G86"/>
    <mergeCell ref="A87:G87"/>
    <mergeCell ref="A74:G74"/>
    <mergeCell ref="A75:G75"/>
    <mergeCell ref="A76:G76"/>
    <mergeCell ref="A77:G77"/>
    <mergeCell ref="A78:G78"/>
    <mergeCell ref="H74:I74"/>
    <mergeCell ref="H75:I75"/>
    <mergeCell ref="H76:I76"/>
    <mergeCell ref="H77:I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A50:G50"/>
    <mergeCell ref="A51:G51"/>
    <mergeCell ref="A52:G52"/>
    <mergeCell ref="A53:G53"/>
    <mergeCell ref="A54:G54"/>
    <mergeCell ref="A55:G55"/>
    <mergeCell ref="A44:G44"/>
    <mergeCell ref="A45:G45"/>
    <mergeCell ref="A46:G46"/>
    <mergeCell ref="A47:G47"/>
    <mergeCell ref="A48:G48"/>
    <mergeCell ref="A49:G49"/>
    <mergeCell ref="A35:I35"/>
    <mergeCell ref="A36:I36"/>
    <mergeCell ref="A37:I37"/>
    <mergeCell ref="A38:I38"/>
    <mergeCell ref="A42:G42"/>
    <mergeCell ref="A43:G43"/>
    <mergeCell ref="H42:I42"/>
    <mergeCell ref="H43:I43"/>
    <mergeCell ref="H44:I44"/>
    <mergeCell ref="H45:I45"/>
    <mergeCell ref="H46:I46"/>
    <mergeCell ref="H47:I47"/>
    <mergeCell ref="H48:I48"/>
    <mergeCell ref="H49:I49"/>
    <mergeCell ref="A30:I30"/>
    <mergeCell ref="A32:I32"/>
    <mergeCell ref="A33:I33"/>
    <mergeCell ref="A13:H13"/>
    <mergeCell ref="A14:H14"/>
    <mergeCell ref="A15:G15"/>
    <mergeCell ref="A16:G16"/>
    <mergeCell ref="F1:I1"/>
    <mergeCell ref="F2:I2"/>
    <mergeCell ref="F3:I3"/>
    <mergeCell ref="F4:I4"/>
    <mergeCell ref="F5:I5"/>
    <mergeCell ref="A18:F18"/>
    <mergeCell ref="A20:H20"/>
    <mergeCell ref="A21:C21"/>
    <mergeCell ref="F21:I21"/>
    <mergeCell ref="A24:E24"/>
    <mergeCell ref="F23:I23"/>
    <mergeCell ref="A23:E23"/>
    <mergeCell ref="A7:I7"/>
    <mergeCell ref="A8:I8"/>
    <mergeCell ref="A9:I9"/>
    <mergeCell ref="A11:I11"/>
    <mergeCell ref="A12:H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J27" sqref="J27"/>
    </sheetView>
  </sheetViews>
  <sheetFormatPr defaultRowHeight="12" x14ac:dyDescent="0.2"/>
  <cols>
    <col min="1" max="1" width="9.140625" style="18"/>
    <col min="2" max="2" width="29.5703125" style="18" customWidth="1"/>
    <col min="3" max="3" width="9.140625" style="34"/>
    <col min="4" max="4" width="9.140625" style="18"/>
    <col min="5" max="5" width="23" style="18" customWidth="1"/>
    <col min="6" max="6" width="22.5703125" style="18" customWidth="1"/>
    <col min="7" max="7" width="9.140625" style="18"/>
    <col min="8" max="8" width="13.85546875" style="18" bestFit="1" customWidth="1"/>
    <col min="9" max="9" width="9.140625" style="18"/>
    <col min="10" max="10" width="12.28515625" style="18" bestFit="1" customWidth="1"/>
    <col min="11" max="16384" width="9.140625" style="18"/>
  </cols>
  <sheetData>
    <row r="1" spans="1:10" s="9" customFormat="1" ht="15.75" x14ac:dyDescent="0.25">
      <c r="A1" s="59" t="s">
        <v>99</v>
      </c>
      <c r="B1" s="59"/>
      <c r="C1" s="59"/>
      <c r="D1" s="59"/>
      <c r="E1" s="59"/>
      <c r="F1" s="59"/>
    </row>
    <row r="2" spans="1:10" s="13" customFormat="1" ht="24" x14ac:dyDescent="0.2">
      <c r="A2" s="10"/>
      <c r="B2" s="10" t="s">
        <v>98</v>
      </c>
      <c r="C2" s="11" t="s">
        <v>97</v>
      </c>
      <c r="D2" s="12" t="s">
        <v>101</v>
      </c>
      <c r="E2" s="12" t="s">
        <v>114</v>
      </c>
      <c r="F2" s="12" t="s">
        <v>115</v>
      </c>
      <c r="J2" s="38"/>
    </row>
    <row r="3" spans="1:10" x14ac:dyDescent="0.2">
      <c r="A3" s="14">
        <v>130</v>
      </c>
      <c r="B3" s="15" t="s">
        <v>102</v>
      </c>
      <c r="C3" s="16">
        <v>2</v>
      </c>
      <c r="D3" s="14">
        <v>894103</v>
      </c>
      <c r="E3" s="17">
        <v>1100000</v>
      </c>
      <c r="F3" s="37"/>
    </row>
    <row r="4" spans="1:10" x14ac:dyDescent="0.2">
      <c r="A4" s="14">
        <v>180</v>
      </c>
      <c r="B4" s="14" t="s">
        <v>103</v>
      </c>
      <c r="C4" s="16">
        <v>4</v>
      </c>
      <c r="D4" s="14">
        <v>894100</v>
      </c>
      <c r="E4" s="17">
        <v>14086100</v>
      </c>
      <c r="F4" s="37"/>
    </row>
    <row r="5" spans="1:10" x14ac:dyDescent="0.2">
      <c r="A5" s="14">
        <v>180</v>
      </c>
      <c r="B5" s="14" t="s">
        <v>104</v>
      </c>
      <c r="C5" s="16">
        <v>5</v>
      </c>
      <c r="D5" s="14">
        <v>894106</v>
      </c>
      <c r="E5" s="17"/>
      <c r="F5" s="37"/>
    </row>
    <row r="6" spans="1:10" x14ac:dyDescent="0.2">
      <c r="A6" s="14">
        <v>180</v>
      </c>
      <c r="B6" s="14" t="s">
        <v>105</v>
      </c>
      <c r="C6" s="16">
        <v>5</v>
      </c>
      <c r="D6" s="14">
        <v>894117</v>
      </c>
      <c r="E6" s="17"/>
      <c r="F6" s="37"/>
    </row>
    <row r="7" spans="1:10" x14ac:dyDescent="0.2">
      <c r="A7" s="14">
        <v>180</v>
      </c>
      <c r="B7" s="14" t="s">
        <v>106</v>
      </c>
      <c r="C7" s="16">
        <v>5</v>
      </c>
      <c r="D7" s="14">
        <v>894117</v>
      </c>
      <c r="E7" s="17"/>
      <c r="F7" s="37"/>
    </row>
    <row r="8" spans="1:10" x14ac:dyDescent="0.2">
      <c r="A8" s="14">
        <v>180</v>
      </c>
      <c r="B8" s="14" t="s">
        <v>107</v>
      </c>
      <c r="C8" s="16">
        <v>5</v>
      </c>
      <c r="D8" s="14">
        <v>894106</v>
      </c>
      <c r="E8" s="17">
        <v>400000</v>
      </c>
      <c r="F8" s="37"/>
    </row>
    <row r="9" spans="1:10" x14ac:dyDescent="0.2">
      <c r="A9" s="14">
        <v>180</v>
      </c>
      <c r="B9" s="14" t="s">
        <v>108</v>
      </c>
      <c r="C9" s="16">
        <v>5</v>
      </c>
      <c r="D9" s="14">
        <v>894117</v>
      </c>
      <c r="E9" s="17"/>
      <c r="F9" s="37"/>
    </row>
    <row r="10" spans="1:10" x14ac:dyDescent="0.2">
      <c r="A10" s="14">
        <v>211</v>
      </c>
      <c r="B10" s="14" t="s">
        <v>102</v>
      </c>
      <c r="C10" s="16">
        <v>2</v>
      </c>
      <c r="D10" s="14">
        <v>894103</v>
      </c>
      <c r="E10" s="17"/>
      <c r="F10" s="17">
        <v>420000</v>
      </c>
    </row>
    <row r="11" spans="1:10" x14ac:dyDescent="0.2">
      <c r="A11" s="14">
        <v>211</v>
      </c>
      <c r="B11" s="14" t="s">
        <v>103</v>
      </c>
      <c r="C11" s="16">
        <v>4</v>
      </c>
      <c r="D11" s="14">
        <v>894100</v>
      </c>
      <c r="E11" s="17"/>
      <c r="F11" s="17">
        <v>9881630</v>
      </c>
      <c r="H11" s="39"/>
    </row>
    <row r="12" spans="1:10" x14ac:dyDescent="0.2">
      <c r="A12" s="14">
        <v>213</v>
      </c>
      <c r="B12" s="14" t="s">
        <v>102</v>
      </c>
      <c r="C12" s="16">
        <v>2</v>
      </c>
      <c r="D12" s="14">
        <v>894103</v>
      </c>
      <c r="E12" s="17"/>
      <c r="F12" s="17">
        <v>60000</v>
      </c>
    </row>
    <row r="13" spans="1:10" x14ac:dyDescent="0.2">
      <c r="A13" s="14">
        <v>213</v>
      </c>
      <c r="B13" s="14" t="s">
        <v>103</v>
      </c>
      <c r="C13" s="16">
        <v>4</v>
      </c>
      <c r="D13" s="14">
        <v>894100</v>
      </c>
      <c r="E13" s="20"/>
      <c r="F13" s="19">
        <v>2984250</v>
      </c>
    </row>
    <row r="14" spans="1:10" x14ac:dyDescent="0.2">
      <c r="A14" s="14">
        <v>221</v>
      </c>
      <c r="B14" s="21" t="s">
        <v>103</v>
      </c>
      <c r="C14" s="16">
        <v>4</v>
      </c>
      <c r="D14" s="14">
        <v>894100</v>
      </c>
      <c r="E14" s="14"/>
      <c r="F14" s="19">
        <v>54000</v>
      </c>
      <c r="H14" s="35"/>
    </row>
    <row r="15" spans="1:10" x14ac:dyDescent="0.2">
      <c r="A15" s="14">
        <v>222</v>
      </c>
      <c r="B15" s="14" t="s">
        <v>103</v>
      </c>
      <c r="C15" s="16">
        <v>4</v>
      </c>
      <c r="D15" s="14">
        <v>894100</v>
      </c>
      <c r="E15" s="14"/>
      <c r="F15" s="19">
        <v>62000</v>
      </c>
      <c r="H15" s="35"/>
    </row>
    <row r="16" spans="1:10" x14ac:dyDescent="0.2">
      <c r="A16" s="14">
        <v>223</v>
      </c>
      <c r="B16" s="21" t="s">
        <v>103</v>
      </c>
      <c r="C16" s="16">
        <v>4</v>
      </c>
      <c r="D16" s="14">
        <v>894100</v>
      </c>
      <c r="E16" s="14"/>
      <c r="F16" s="19">
        <v>150000</v>
      </c>
    </row>
    <row r="17" spans="1:6" x14ac:dyDescent="0.2">
      <c r="A17" s="14">
        <v>225</v>
      </c>
      <c r="B17" s="21" t="s">
        <v>102</v>
      </c>
      <c r="C17" s="16">
        <v>2</v>
      </c>
      <c r="D17" s="14">
        <v>894103</v>
      </c>
      <c r="E17" s="14"/>
      <c r="F17" s="19">
        <v>70000</v>
      </c>
    </row>
    <row r="18" spans="1:6" x14ac:dyDescent="0.2">
      <c r="A18" s="14">
        <v>225</v>
      </c>
      <c r="B18" s="21" t="s">
        <v>109</v>
      </c>
      <c r="C18" s="16">
        <v>4</v>
      </c>
      <c r="D18" s="14">
        <v>894100</v>
      </c>
      <c r="E18" s="14"/>
      <c r="F18" s="19">
        <v>80000</v>
      </c>
    </row>
    <row r="19" spans="1:6" x14ac:dyDescent="0.2">
      <c r="A19" s="14">
        <v>226</v>
      </c>
      <c r="B19" s="21" t="s">
        <v>102</v>
      </c>
      <c r="C19" s="16">
        <v>2</v>
      </c>
      <c r="D19" s="14">
        <v>894103</v>
      </c>
      <c r="E19" s="14"/>
      <c r="F19" s="19">
        <v>90000</v>
      </c>
    </row>
    <row r="20" spans="1:6" x14ac:dyDescent="0.2">
      <c r="A20" s="14">
        <v>226</v>
      </c>
      <c r="B20" s="21" t="s">
        <v>103</v>
      </c>
      <c r="C20" s="16">
        <v>4</v>
      </c>
      <c r="D20" s="14">
        <v>894100</v>
      </c>
      <c r="E20" s="14"/>
      <c r="F20" s="19">
        <v>430000</v>
      </c>
    </row>
    <row r="21" spans="1:6" x14ac:dyDescent="0.2">
      <c r="A21" s="14">
        <v>290</v>
      </c>
      <c r="B21" s="21" t="s">
        <v>103</v>
      </c>
      <c r="C21" s="16">
        <v>4</v>
      </c>
      <c r="D21" s="14">
        <v>894100</v>
      </c>
      <c r="E21" s="14"/>
      <c r="F21" s="19">
        <v>50000</v>
      </c>
    </row>
    <row r="22" spans="1:6" x14ac:dyDescent="0.2">
      <c r="A22" s="14">
        <v>290</v>
      </c>
      <c r="B22" s="21" t="s">
        <v>106</v>
      </c>
      <c r="C22" s="16">
        <v>5</v>
      </c>
      <c r="D22" s="14">
        <v>894117</v>
      </c>
      <c r="E22" s="14"/>
      <c r="F22" s="19"/>
    </row>
    <row r="23" spans="1:6" x14ac:dyDescent="0.2">
      <c r="A23" s="14">
        <v>290</v>
      </c>
      <c r="B23" s="21" t="s">
        <v>102</v>
      </c>
      <c r="C23" s="16">
        <v>2</v>
      </c>
      <c r="D23" s="14">
        <v>894103</v>
      </c>
      <c r="E23" s="14"/>
      <c r="F23" s="19">
        <v>0</v>
      </c>
    </row>
    <row r="24" spans="1:6" x14ac:dyDescent="0.2">
      <c r="A24" s="14">
        <v>290</v>
      </c>
      <c r="B24" s="14" t="s">
        <v>108</v>
      </c>
      <c r="C24" s="16">
        <v>5</v>
      </c>
      <c r="D24" s="14">
        <v>894117</v>
      </c>
      <c r="E24" s="14"/>
      <c r="F24" s="19"/>
    </row>
    <row r="25" spans="1:6" x14ac:dyDescent="0.2">
      <c r="A25" s="14">
        <v>310</v>
      </c>
      <c r="B25" s="21" t="s">
        <v>106</v>
      </c>
      <c r="C25" s="16">
        <v>5</v>
      </c>
      <c r="D25" s="14">
        <v>894117</v>
      </c>
      <c r="E25" s="14"/>
      <c r="F25" s="19"/>
    </row>
    <row r="26" spans="1:6" x14ac:dyDescent="0.2">
      <c r="A26" s="14">
        <v>262</v>
      </c>
      <c r="B26" s="21" t="s">
        <v>105</v>
      </c>
      <c r="C26" s="16">
        <v>5</v>
      </c>
      <c r="D26" s="14">
        <v>894117</v>
      </c>
      <c r="E26" s="14"/>
      <c r="F26" s="19"/>
    </row>
    <row r="27" spans="1:6" x14ac:dyDescent="0.2">
      <c r="A27" s="14">
        <v>290</v>
      </c>
      <c r="B27" s="21" t="s">
        <v>105</v>
      </c>
      <c r="C27" s="16">
        <v>5</v>
      </c>
      <c r="D27" s="14">
        <v>894117</v>
      </c>
      <c r="E27" s="14"/>
      <c r="F27" s="19"/>
    </row>
    <row r="28" spans="1:6" x14ac:dyDescent="0.2">
      <c r="A28" s="14">
        <v>310</v>
      </c>
      <c r="B28" s="21" t="s">
        <v>105</v>
      </c>
      <c r="C28" s="16">
        <v>5</v>
      </c>
      <c r="D28" s="14">
        <v>894117</v>
      </c>
      <c r="E28" s="14"/>
      <c r="F28" s="19"/>
    </row>
    <row r="29" spans="1:6" x14ac:dyDescent="0.2">
      <c r="A29" s="14">
        <v>340</v>
      </c>
      <c r="B29" s="21" t="s">
        <v>105</v>
      </c>
      <c r="C29" s="16">
        <v>5</v>
      </c>
      <c r="D29" s="14">
        <v>894117</v>
      </c>
      <c r="E29" s="14"/>
      <c r="F29" s="19"/>
    </row>
    <row r="30" spans="1:6" x14ac:dyDescent="0.2">
      <c r="A30" s="14">
        <v>225</v>
      </c>
      <c r="B30" s="21" t="s">
        <v>110</v>
      </c>
      <c r="C30" s="16">
        <v>5</v>
      </c>
      <c r="D30" s="14">
        <v>894106</v>
      </c>
      <c r="E30" s="14"/>
      <c r="F30" s="19"/>
    </row>
    <row r="31" spans="1:6" x14ac:dyDescent="0.2">
      <c r="A31" s="14">
        <v>310</v>
      </c>
      <c r="B31" s="21" t="s">
        <v>102</v>
      </c>
      <c r="C31" s="16">
        <v>2</v>
      </c>
      <c r="D31" s="14">
        <v>894103</v>
      </c>
      <c r="E31" s="14"/>
      <c r="F31" s="19">
        <v>98000</v>
      </c>
    </row>
    <row r="32" spans="1:6" x14ac:dyDescent="0.2">
      <c r="A32" s="14">
        <v>310</v>
      </c>
      <c r="B32" s="23" t="s">
        <v>104</v>
      </c>
      <c r="C32" s="16">
        <v>5</v>
      </c>
      <c r="D32" s="14">
        <v>894106</v>
      </c>
      <c r="E32" s="14"/>
      <c r="F32" s="19">
        <v>400000</v>
      </c>
    </row>
    <row r="33" spans="1:6" x14ac:dyDescent="0.2">
      <c r="A33" s="14">
        <v>340</v>
      </c>
      <c r="B33" s="23" t="s">
        <v>102</v>
      </c>
      <c r="C33" s="16">
        <v>2</v>
      </c>
      <c r="D33" s="14">
        <v>894103</v>
      </c>
      <c r="E33" s="14"/>
      <c r="F33" s="19">
        <v>362000</v>
      </c>
    </row>
    <row r="34" spans="1:6" ht="12.75" thickBot="1" x14ac:dyDescent="0.25">
      <c r="A34" s="24">
        <v>340</v>
      </c>
      <c r="B34" s="25" t="s">
        <v>103</v>
      </c>
      <c r="C34" s="26">
        <v>4</v>
      </c>
      <c r="D34" s="24">
        <v>894100</v>
      </c>
      <c r="E34" s="24"/>
      <c r="F34" s="19">
        <v>394220</v>
      </c>
    </row>
    <row r="35" spans="1:6" s="22" customFormat="1" ht="12.75" thickBot="1" x14ac:dyDescent="0.25">
      <c r="A35" s="27" t="s">
        <v>111</v>
      </c>
      <c r="B35" s="28"/>
      <c r="C35" s="29"/>
      <c r="D35" s="28"/>
      <c r="E35" s="30">
        <f>SUM(E3:E34)</f>
        <v>15586100</v>
      </c>
      <c r="F35" s="36">
        <f>SUM(F3:F34)</f>
        <v>15586100</v>
      </c>
    </row>
    <row r="36" spans="1:6" s="22" customFormat="1" x14ac:dyDescent="0.2">
      <c r="A36" s="31"/>
      <c r="B36" s="31"/>
      <c r="C36" s="32"/>
      <c r="D36" s="31"/>
      <c r="E36" s="33"/>
      <c r="F36" s="33"/>
    </row>
    <row r="37" spans="1:6" s="22" customFormat="1" x14ac:dyDescent="0.2">
      <c r="A37" s="60" t="s">
        <v>112</v>
      </c>
      <c r="B37" s="60"/>
      <c r="C37" s="34"/>
      <c r="D37" s="18"/>
      <c r="E37" s="18"/>
      <c r="F37" s="34" t="s">
        <v>113</v>
      </c>
    </row>
    <row r="38" spans="1:6" s="22" customFormat="1" x14ac:dyDescent="0.2">
      <c r="A38" s="18"/>
      <c r="B38" s="18"/>
      <c r="C38" s="34"/>
      <c r="D38" s="18"/>
      <c r="E38" s="18"/>
      <c r="F38" s="18"/>
    </row>
    <row r="42" spans="1:6" s="22" customFormat="1" x14ac:dyDescent="0.2">
      <c r="A42" s="18"/>
      <c r="B42" s="18"/>
      <c r="C42" s="34"/>
      <c r="D42" s="18"/>
      <c r="E42" s="18"/>
      <c r="F42" s="18"/>
    </row>
    <row r="43" spans="1:6" s="22" customFormat="1" x14ac:dyDescent="0.2">
      <c r="A43" s="18"/>
      <c r="B43" s="18"/>
      <c r="C43" s="34"/>
      <c r="D43" s="18"/>
      <c r="E43" s="18"/>
      <c r="F43" s="18"/>
    </row>
    <row r="44" spans="1:6" s="13" customFormat="1" x14ac:dyDescent="0.2">
      <c r="A44" s="18"/>
      <c r="B44" s="18"/>
      <c r="C44" s="34"/>
      <c r="D44" s="18"/>
      <c r="E44" s="18"/>
      <c r="F44" s="18"/>
    </row>
  </sheetData>
  <mergeCells count="2">
    <mergeCell ref="A1:F1"/>
    <mergeCell ref="A37:B3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admin</cp:lastModifiedBy>
  <cp:lastPrinted>2015-01-21T10:47:51Z</cp:lastPrinted>
  <dcterms:created xsi:type="dcterms:W3CDTF">2013-12-17T09:58:19Z</dcterms:created>
  <dcterms:modified xsi:type="dcterms:W3CDTF">2015-02-11T05:35:15Z</dcterms:modified>
</cp:coreProperties>
</file>